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otland.gov.uk\dc2\fs3_home\U419368\NATIONAL LIFE TABLES UK RESTRICTED DATA\Infographic\"/>
    </mc:Choice>
  </mc:AlternateContent>
  <bookViews>
    <workbookView xWindow="11145" yWindow="-105" windowWidth="16455" windowHeight="12930"/>
  </bookViews>
  <sheets>
    <sheet name="Dataset" sheetId="1" r:id="rId1"/>
    <sheet name="Text" sheetId="16" r:id="rId2"/>
  </sheets>
  <calcPr calcId="162913"/>
</workbook>
</file>

<file path=xl/calcChain.xml><?xml version="1.0" encoding="utf-8"?>
<calcChain xmlns="http://schemas.openxmlformats.org/spreadsheetml/2006/main">
  <c r="D39" i="1" l="1"/>
  <c r="E39" i="1"/>
  <c r="F39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" i="1"/>
  <c r="D6" i="1" l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E5" i="1"/>
  <c r="D5" i="1"/>
</calcChain>
</file>

<file path=xl/sharedStrings.xml><?xml version="1.0" encoding="utf-8"?>
<sst xmlns="http://schemas.openxmlformats.org/spreadsheetml/2006/main" count="25" uniqueCount="25">
  <si>
    <t>Footnotes</t>
  </si>
  <si>
    <t>2) The estimate for 2014 is calculated using corrected mid-year population estimates for 2013 and 2014. Previous years have not been updated.</t>
  </si>
  <si>
    <t>Scotland - Males</t>
  </si>
  <si>
    <t>Scotland - Females</t>
  </si>
  <si>
    <t>United Kingdom - Males</t>
  </si>
  <si>
    <t>United Kingdom - Females</t>
  </si>
  <si>
    <t>Annual change - Males</t>
  </si>
  <si>
    <t>Annual change - Females</t>
  </si>
  <si>
    <t>Gap between males and females</t>
  </si>
  <si>
    <t>Title</t>
  </si>
  <si>
    <t>Commentary</t>
  </si>
  <si>
    <t>Chart</t>
  </si>
  <si>
    <t>Year</t>
  </si>
  <si>
    <t>The increase in life expectancy has slowed in recent years</t>
  </si>
  <si>
    <t>1) Figures to 2016 are based on three years of data. For example, 2016 figure uses data for 2015-2017.</t>
  </si>
  <si>
    <t>Source: National Life Tables produced by the Office for National Statistics (ONS)</t>
  </si>
  <si>
    <t>© Crown Copyright 2018</t>
  </si>
  <si>
    <t>The gender gap in life expectancy decreased from 6.2 years for those born around 1981 to 4.1 years for those born around 2016.</t>
  </si>
  <si>
    <t>Life expectancy has increased in Scotland but stalled in recent years</t>
  </si>
  <si>
    <t>Since the 1980's life expectancy has increased by 5.8 years for females and 7.9 years for males. However, the most recent estimate shows  a small decrease in life expectancy  for both females and males</t>
  </si>
  <si>
    <t>The gender gap has decreased</t>
  </si>
  <si>
    <t>Over the most recent period, life expectancy for both females and males declined by approximately 0.1 years for the first time since the 1980s.</t>
  </si>
  <si>
    <t>Life expectancy is lower in Scotland compared to the rest of UK</t>
  </si>
  <si>
    <t>Life expectancy in Scoltand remains lower than the UK average, and is lowest of all UK constituent contries, for both females and males.</t>
  </si>
  <si>
    <r>
      <t>Life tables 2015-2017 - Life Expectancy at Birth</t>
    </r>
    <r>
      <rPr>
        <b/>
        <vertAlign val="superscript"/>
        <sz val="12"/>
        <rFont val="Arial"/>
        <family val="2"/>
      </rPr>
      <t>1,2</t>
    </r>
    <r>
      <rPr>
        <b/>
        <sz val="12"/>
        <rFont val="Arial"/>
        <family val="2"/>
      </rPr>
      <t>, Scotland, 1981-2016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</si>
</sst>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34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8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b/>
      <vertAlign val="superscript"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9">
    <xf numFmtId="0" fontId="0" fillId="0" borderId="0"/>
    <xf numFmtId="0" fontId="2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9" fillId="3" borderId="0" applyNumberFormat="0" applyBorder="0" applyAlignment="0" applyProtection="0"/>
    <xf numFmtId="0" fontId="13" fillId="6" borderId="4" applyNumberFormat="0" applyAlignment="0" applyProtection="0"/>
    <xf numFmtId="0" fontId="20" fillId="34" borderId="0">
      <protection locked="0"/>
    </xf>
    <xf numFmtId="0" fontId="15" fillId="7" borderId="7" applyNumberFormat="0" applyAlignment="0" applyProtection="0"/>
    <xf numFmtId="0" fontId="20" fillId="35" borderId="12">
      <alignment horizontal="center" vertical="center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6" fillId="35" borderId="0">
      <alignment vertical="center"/>
      <protection locked="0"/>
    </xf>
    <xf numFmtId="0" fontId="8" fillId="2" borderId="0" applyNumberFormat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11" fillId="5" borderId="4" applyNumberFormat="0" applyAlignment="0" applyProtection="0"/>
    <xf numFmtId="0" fontId="14" fillId="0" borderId="6" applyNumberFormat="0" applyFill="0" applyAlignment="0" applyProtection="0"/>
    <xf numFmtId="0" fontId="10" fillId="4" borderId="0" applyNumberFormat="0" applyBorder="0" applyAlignment="0" applyProtection="0"/>
    <xf numFmtId="0" fontId="32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0" fillId="0" borderId="0" applyFill="0"/>
    <xf numFmtId="0" fontId="20" fillId="0" borderId="0" applyFill="0"/>
    <xf numFmtId="0" fontId="3" fillId="0" borderId="0"/>
    <xf numFmtId="3" fontId="20" fillId="0" borderId="0"/>
    <xf numFmtId="3" fontId="20" fillId="0" borderId="0"/>
    <xf numFmtId="3" fontId="20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12" fillId="6" borderId="5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35" borderId="10">
      <alignment vertical="center"/>
      <protection locked="0"/>
    </xf>
    <xf numFmtId="0" fontId="27" fillId="0" borderId="0">
      <alignment horizontal="left"/>
    </xf>
    <xf numFmtId="0" fontId="28" fillId="0" borderId="0">
      <alignment horizontal="left"/>
    </xf>
    <xf numFmtId="0" fontId="28" fillId="0" borderId="0">
      <alignment horizontal="center" vertical="center" wrapText="1"/>
    </xf>
    <xf numFmtId="0" fontId="27" fillId="0" borderId="0">
      <alignment horizontal="left" vertical="center" wrapText="1"/>
    </xf>
    <xf numFmtId="0" fontId="27" fillId="0" borderId="0">
      <alignment horizontal="right"/>
    </xf>
    <xf numFmtId="0" fontId="28" fillId="0" borderId="0">
      <alignment horizontal="left" vertical="center" wrapText="1"/>
    </xf>
    <xf numFmtId="0" fontId="28" fillId="0" borderId="0">
      <alignment horizontal="right"/>
    </xf>
    <xf numFmtId="0" fontId="4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</cellStyleXfs>
  <cellXfs count="44">
    <xf numFmtId="0" fontId="0" fillId="0" borderId="0" xfId="0"/>
    <xf numFmtId="0" fontId="22" fillId="33" borderId="0" xfId="1" applyFont="1" applyFill="1"/>
    <xf numFmtId="0" fontId="20" fillId="33" borderId="0" xfId="1" applyFont="1" applyFill="1"/>
    <xf numFmtId="0" fontId="25" fillId="0" borderId="0" xfId="0" applyFont="1" applyAlignment="1">
      <alignment horizontal="center" vertical="center" readingOrder="1"/>
    </xf>
    <xf numFmtId="0" fontId="20" fillId="33" borderId="0" xfId="1" applyFont="1" applyFill="1" applyAlignment="1">
      <alignment shrinkToFit="1"/>
    </xf>
    <xf numFmtId="164" fontId="20" fillId="33" borderId="0" xfId="1" applyNumberFormat="1" applyFont="1" applyFill="1"/>
    <xf numFmtId="0" fontId="27" fillId="33" borderId="0" xfId="1" applyFont="1" applyFill="1"/>
    <xf numFmtId="0" fontId="28" fillId="33" borderId="0" xfId="1" applyFont="1" applyFill="1"/>
    <xf numFmtId="0" fontId="29" fillId="33" borderId="0" xfId="1" applyFont="1" applyFill="1"/>
    <xf numFmtId="0" fontId="21" fillId="33" borderId="0" xfId="1" applyFont="1" applyFill="1" applyBorder="1" applyAlignment="1"/>
    <xf numFmtId="0" fontId="26" fillId="33" borderId="10" xfId="0" applyFont="1" applyFill="1" applyBorder="1" applyAlignment="1">
      <alignment horizontal="center" vertical="center" wrapText="1"/>
    </xf>
    <xf numFmtId="164" fontId="2" fillId="33" borderId="0" xfId="1" applyNumberFormat="1" applyFont="1" applyFill="1" applyBorder="1" applyAlignment="1">
      <alignment horizontal="center"/>
    </xf>
    <xf numFmtId="164" fontId="3" fillId="33" borderId="0" xfId="1" applyNumberFormat="1" applyFont="1" applyFill="1" applyBorder="1" applyAlignment="1">
      <alignment horizontal="center"/>
    </xf>
    <xf numFmtId="164" fontId="1" fillId="33" borderId="0" xfId="1" applyNumberFormat="1" applyFont="1" applyFill="1" applyBorder="1" applyAlignment="1">
      <alignment horizontal="center"/>
    </xf>
    <xf numFmtId="164" fontId="0" fillId="33" borderId="0" xfId="0" applyNumberFormat="1" applyFill="1" applyBorder="1" applyAlignment="1">
      <alignment horizontal="center"/>
    </xf>
    <xf numFmtId="164" fontId="1" fillId="33" borderId="11" xfId="1" applyNumberFormat="1" applyFont="1" applyFill="1" applyBorder="1" applyAlignment="1">
      <alignment horizontal="center"/>
    </xf>
    <xf numFmtId="0" fontId="1" fillId="33" borderId="0" xfId="1" applyFont="1" applyFill="1" applyAlignment="1">
      <alignment shrinkToFit="1"/>
    </xf>
    <xf numFmtId="0" fontId="1" fillId="33" borderId="0" xfId="1" applyFont="1" applyFill="1"/>
    <xf numFmtId="0" fontId="26" fillId="33" borderId="10" xfId="1" applyFont="1" applyFill="1" applyBorder="1" applyAlignment="1">
      <alignment horizontal="center" vertical="center" wrapText="1" shrinkToFit="1"/>
    </xf>
    <xf numFmtId="0" fontId="26" fillId="33" borderId="10" xfId="1" applyFont="1" applyFill="1" applyBorder="1" applyAlignment="1">
      <alignment horizontal="center" vertical="center" wrapText="1"/>
    </xf>
    <xf numFmtId="0" fontId="26" fillId="33" borderId="0" xfId="1" applyFont="1" applyFill="1" applyAlignment="1">
      <alignment vertical="center" wrapText="1"/>
    </xf>
    <xf numFmtId="164" fontId="0" fillId="33" borderId="11" xfId="0" applyNumberFormat="1" applyFill="1" applyBorder="1" applyAlignment="1">
      <alignment horizontal="center"/>
    </xf>
    <xf numFmtId="0" fontId="20" fillId="33" borderId="0" xfId="1" applyFont="1" applyFill="1" applyBorder="1"/>
    <xf numFmtId="0" fontId="26" fillId="33" borderId="0" xfId="1" applyFont="1" applyFill="1" applyBorder="1" applyAlignment="1">
      <alignment horizontal="center" vertical="center" wrapText="1"/>
    </xf>
    <xf numFmtId="164" fontId="20" fillId="33" borderId="0" xfId="1" applyNumberFormat="1" applyFont="1" applyFill="1" applyBorder="1"/>
    <xf numFmtId="0" fontId="28" fillId="33" borderId="0" xfId="1" applyFont="1" applyFill="1" applyBorder="1"/>
    <xf numFmtId="164" fontId="20" fillId="33" borderId="0" xfId="1" applyNumberFormat="1" applyFont="1" applyFill="1" applyBorder="1" applyAlignment="1">
      <alignment horizontal="center" shrinkToFit="1"/>
    </xf>
    <xf numFmtId="0" fontId="20" fillId="33" borderId="11" xfId="1" applyFont="1" applyFill="1" applyBorder="1" applyAlignment="1">
      <alignment horizontal="center" shrinkToFit="1"/>
    </xf>
    <xf numFmtId="164" fontId="20" fillId="33" borderId="11" xfId="1" applyNumberFormat="1" applyFont="1" applyFill="1" applyBorder="1" applyAlignment="1">
      <alignment horizontal="center" shrinkToFit="1"/>
    </xf>
    <xf numFmtId="0" fontId="20" fillId="33" borderId="0" xfId="1" applyFont="1" applyFill="1" applyBorder="1" applyAlignment="1">
      <alignment horizontal="center" shrinkToFit="1"/>
    </xf>
    <xf numFmtId="0" fontId="1" fillId="33" borderId="0" xfId="1" applyFont="1" applyFill="1" applyBorder="1" applyAlignment="1">
      <alignment horizontal="center" shrinkToFit="1"/>
    </xf>
    <xf numFmtId="0" fontId="1" fillId="33" borderId="0" xfId="1" applyFont="1" applyFill="1" applyBorder="1" applyAlignment="1">
      <alignment horizontal="center"/>
    </xf>
    <xf numFmtId="0" fontId="20" fillId="33" borderId="0" xfId="1" applyNumberFormat="1" applyFont="1" applyFill="1" applyBorder="1" applyAlignment="1">
      <alignment horizontal="center" shrinkToFit="1"/>
    </xf>
    <xf numFmtId="164" fontId="2" fillId="33" borderId="0" xfId="0" applyNumberFormat="1" applyFont="1" applyFill="1" applyBorder="1" applyAlignment="1">
      <alignment horizontal="center"/>
    </xf>
    <xf numFmtId="2" fontId="1" fillId="33" borderId="0" xfId="1" applyNumberFormat="1" applyFont="1" applyFill="1" applyBorder="1" applyAlignment="1">
      <alignment horizontal="center" shrinkToFit="1"/>
    </xf>
    <xf numFmtId="2" fontId="1" fillId="33" borderId="11" xfId="1" applyNumberFormat="1" applyFont="1" applyFill="1" applyBorder="1" applyAlignment="1">
      <alignment horizontal="center" shrinkToFit="1"/>
    </xf>
    <xf numFmtId="0" fontId="18" fillId="0" borderId="0" xfId="0" applyFont="1"/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4" fillId="33" borderId="0" xfId="2" applyFont="1" applyFill="1" applyAlignment="1" applyProtection="1"/>
    <xf numFmtId="0" fontId="23" fillId="33" borderId="0" xfId="2" applyFont="1" applyFill="1" applyBorder="1" applyAlignment="1" applyProtection="1">
      <alignment horizontal="left"/>
    </xf>
    <xf numFmtId="0" fontId="28" fillId="33" borderId="0" xfId="1" applyFont="1" applyFill="1" applyAlignment="1">
      <alignment horizontal="left"/>
    </xf>
    <xf numFmtId="0" fontId="28" fillId="33" borderId="0" xfId="1" applyFont="1" applyFill="1"/>
    <xf numFmtId="0" fontId="21" fillId="33" borderId="0" xfId="1" applyFont="1" applyFill="1" applyBorder="1" applyAlignment="1"/>
  </cellXfs>
  <cellStyles count="139">
    <cellStyle name="20% - Accent1 2" xfId="3"/>
    <cellStyle name="20% - Accent1 2 2" xfId="4"/>
    <cellStyle name="20% - Accent2 2" xfId="5"/>
    <cellStyle name="20% - Accent2 2 2" xfId="6"/>
    <cellStyle name="20% - Accent3 2" xfId="7"/>
    <cellStyle name="20% - Accent3 2 2" xfId="8"/>
    <cellStyle name="20% - Accent4 2" xfId="9"/>
    <cellStyle name="20% - Accent4 2 2" xfId="10"/>
    <cellStyle name="20% - Accent5 2" xfId="11"/>
    <cellStyle name="20% - Accent5 2 2" xfId="12"/>
    <cellStyle name="20% - Accent6 2" xfId="13"/>
    <cellStyle name="20% - Accent6 2 2" xfId="14"/>
    <cellStyle name="40% - Accent1 2" xfId="15"/>
    <cellStyle name="40% - Accent1 2 2" xfId="16"/>
    <cellStyle name="40% - Accent2 2" xfId="17"/>
    <cellStyle name="40% - Accent2 2 2" xfId="18"/>
    <cellStyle name="40% - Accent3 2" xfId="19"/>
    <cellStyle name="40% - Accent3 2 2" xfId="20"/>
    <cellStyle name="40% - Accent4 2" xfId="21"/>
    <cellStyle name="40% - Accent4 2 2" xfId="22"/>
    <cellStyle name="40% - Accent5 2" xfId="23"/>
    <cellStyle name="40% - Accent5 2 2" xfId="24"/>
    <cellStyle name="40% - Accent6 2" xfId="25"/>
    <cellStyle name="40% - Accent6 2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ells" xfId="41"/>
    <cellStyle name="Check Cell 2" xfId="42"/>
    <cellStyle name="column field" xfId="43"/>
    <cellStyle name="Comma 2" xfId="44"/>
    <cellStyle name="Comma 2 2" xfId="45"/>
    <cellStyle name="Comma 3" xfId="46"/>
    <cellStyle name="Comma 4" xfId="47"/>
    <cellStyle name="Comma 4 2" xfId="48"/>
    <cellStyle name="Comma 5" xfId="49"/>
    <cellStyle name="Comma 5 2" xfId="50"/>
    <cellStyle name="Comma 6" xfId="51"/>
    <cellStyle name="Comma 6 2" xfId="52"/>
    <cellStyle name="Comma 7" xfId="53"/>
    <cellStyle name="Explanatory Text 2" xfId="54"/>
    <cellStyle name="field names" xfId="55"/>
    <cellStyle name="Good 2" xfId="56"/>
    <cellStyle name="Heading 1 2" xfId="57"/>
    <cellStyle name="Heading 2 2" xfId="58"/>
    <cellStyle name="Heading 3 2" xfId="59"/>
    <cellStyle name="Heading 4 2" xfId="60"/>
    <cellStyle name="Headings" xfId="61"/>
    <cellStyle name="Hyperlink 2" xfId="62"/>
    <cellStyle name="Hyperlink 2 2" xfId="2"/>
    <cellStyle name="Hyperlink 3" xfId="63"/>
    <cellStyle name="Hyperlink 3 2" xfId="64"/>
    <cellStyle name="Hyperlink 4" xfId="65"/>
    <cellStyle name="Input 2" xfId="66"/>
    <cellStyle name="Linked Cell 2" xfId="67"/>
    <cellStyle name="Neutral 2" xfId="68"/>
    <cellStyle name="Normal" xfId="0" builtinId="0"/>
    <cellStyle name="Normal 10" xfId="69"/>
    <cellStyle name="Normal 10 2" xfId="70"/>
    <cellStyle name="Normal 10 3" xfId="71"/>
    <cellStyle name="Normal 2" xfId="72"/>
    <cellStyle name="Normal 2 2" xfId="73"/>
    <cellStyle name="Normal 2 2 2" xfId="74"/>
    <cellStyle name="Normal 2 2 2 2" xfId="1"/>
    <cellStyle name="Normal 2 2 2 2 2" xfId="75"/>
    <cellStyle name="Normal 2 2 2 2 3" xfId="76"/>
    <cellStyle name="Normal 2 2 2 3" xfId="77"/>
    <cellStyle name="Normal 2 2 2 4" xfId="78"/>
    <cellStyle name="Normal 2 2 3" xfId="79"/>
    <cellStyle name="Normal 2 2 4" xfId="80"/>
    <cellStyle name="Normal 2 3" xfId="81"/>
    <cellStyle name="Normal 2 4" xfId="82"/>
    <cellStyle name="Normal 3" xfId="83"/>
    <cellStyle name="Normal 3 2" xfId="84"/>
    <cellStyle name="Normal 3 3" xfId="85"/>
    <cellStyle name="Normal 3 3 2" xfId="86"/>
    <cellStyle name="Normal 3 4" xfId="87"/>
    <cellStyle name="Normal 3 4 2" xfId="88"/>
    <cellStyle name="Normal 3 5" xfId="89"/>
    <cellStyle name="Normal 3 6" xfId="90"/>
    <cellStyle name="Normal 3 7" xfId="91"/>
    <cellStyle name="Normal 4" xfId="92"/>
    <cellStyle name="Normal 4 2" xfId="93"/>
    <cellStyle name="Normal 4 2 2" xfId="94"/>
    <cellStyle name="Normal 4 2 2 2" xfId="95"/>
    <cellStyle name="Normal 4 3" xfId="96"/>
    <cellStyle name="Normal 4 3 2" xfId="97"/>
    <cellStyle name="Normal 5" xfId="98"/>
    <cellStyle name="Normal 5 2" xfId="99"/>
    <cellStyle name="Normal 6" xfId="100"/>
    <cellStyle name="Normal 6 2" xfId="101"/>
    <cellStyle name="Normal 6 3" xfId="102"/>
    <cellStyle name="Normal 7" xfId="103"/>
    <cellStyle name="Normal 8" xfId="104"/>
    <cellStyle name="Normal 8 2" xfId="105"/>
    <cellStyle name="Normal 9" xfId="106"/>
    <cellStyle name="Normal10" xfId="107"/>
    <cellStyle name="Normal10 2" xfId="108"/>
    <cellStyle name="Normal10 3" xfId="109"/>
    <cellStyle name="Note 2" xfId="110"/>
    <cellStyle name="Note 2 2" xfId="111"/>
    <cellStyle name="Note 3" xfId="112"/>
    <cellStyle name="Output 2" xfId="113"/>
    <cellStyle name="Percent 2" xfId="114"/>
    <cellStyle name="Percent 2 2" xfId="115"/>
    <cellStyle name="Percent 3" xfId="116"/>
    <cellStyle name="Percent 3 2" xfId="117"/>
    <cellStyle name="Percent 3 2 2" xfId="118"/>
    <cellStyle name="Percent 3 3" xfId="119"/>
    <cellStyle name="Percent 4" xfId="120"/>
    <cellStyle name="Percent 5" xfId="121"/>
    <cellStyle name="Percent 5 2" xfId="122"/>
    <cellStyle name="Percent 6" xfId="123"/>
    <cellStyle name="rowfield" xfId="124"/>
    <cellStyle name="Style1" xfId="125"/>
    <cellStyle name="Style2" xfId="126"/>
    <cellStyle name="Style3" xfId="127"/>
    <cellStyle name="Style4" xfId="128"/>
    <cellStyle name="Style5" xfId="129"/>
    <cellStyle name="Style6" xfId="130"/>
    <cellStyle name="Style7" xfId="131"/>
    <cellStyle name="Title 2" xfId="132"/>
    <cellStyle name="Total 2" xfId="133"/>
    <cellStyle name="Warning Text 2" xfId="134"/>
    <cellStyle name="whole number" xfId="135"/>
    <cellStyle name="whole number 2" xfId="136"/>
    <cellStyle name="whole number 2 2" xfId="137"/>
    <cellStyle name="whole number 3" xfId="138"/>
  </cellStyles>
  <dxfs count="0"/>
  <tableStyles count="0" defaultTableStyle="TableStyleMedium2" defaultPivotStyle="PivotStyleLight16"/>
  <colors>
    <mruColors>
      <color rgb="FFF6DC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sqref="A1:G1"/>
    </sheetView>
  </sheetViews>
  <sheetFormatPr defaultColWidth="9.28515625" defaultRowHeight="12.75"/>
  <cols>
    <col min="1" max="3" width="12.7109375" style="2" customWidth="1"/>
    <col min="4" max="4" width="12.7109375" style="17" customWidth="1"/>
    <col min="5" max="6" width="12.7109375" style="2" customWidth="1"/>
    <col min="7" max="7" width="4.85546875" style="22" customWidth="1"/>
    <col min="8" max="9" width="12.7109375" style="2" customWidth="1"/>
    <col min="10" max="16384" width="9.28515625" style="2"/>
  </cols>
  <sheetData>
    <row r="1" spans="1:15" s="1" customFormat="1" ht="18" customHeight="1">
      <c r="A1" s="43" t="s">
        <v>24</v>
      </c>
      <c r="B1" s="43"/>
      <c r="C1" s="43"/>
      <c r="D1" s="43"/>
      <c r="E1" s="43"/>
      <c r="F1" s="43"/>
      <c r="G1" s="43"/>
      <c r="H1" s="9"/>
      <c r="L1" s="39"/>
      <c r="M1" s="39"/>
      <c r="N1" s="40"/>
      <c r="O1" s="40"/>
    </row>
    <row r="2" spans="1:15">
      <c r="A2" s="3"/>
      <c r="B2" s="4"/>
      <c r="C2" s="4"/>
      <c r="D2" s="16"/>
    </row>
    <row r="3" spans="1:15" s="20" customFormat="1" ht="51">
      <c r="A3" s="18" t="s">
        <v>12</v>
      </c>
      <c r="B3" s="18" t="s">
        <v>2</v>
      </c>
      <c r="C3" s="18" t="s">
        <v>3</v>
      </c>
      <c r="D3" s="19" t="s">
        <v>6</v>
      </c>
      <c r="E3" s="19" t="s">
        <v>7</v>
      </c>
      <c r="F3" s="19" t="s">
        <v>8</v>
      </c>
      <c r="G3" s="23"/>
      <c r="H3" s="10" t="s">
        <v>4</v>
      </c>
      <c r="I3" s="10" t="s">
        <v>5</v>
      </c>
    </row>
    <row r="4" spans="1:15" ht="16.5" customHeight="1">
      <c r="A4" s="29">
        <v>1981</v>
      </c>
      <c r="B4" s="26">
        <v>69.099999999999994</v>
      </c>
      <c r="C4" s="26">
        <v>75.3</v>
      </c>
      <c r="D4" s="30"/>
      <c r="E4" s="31"/>
      <c r="F4" s="26">
        <f>C4-B4</f>
        <v>6.2000000000000028</v>
      </c>
      <c r="G4" s="26"/>
      <c r="H4" s="12">
        <v>70.81</v>
      </c>
      <c r="I4" s="12">
        <v>76.8</v>
      </c>
      <c r="J4" s="5"/>
      <c r="K4" s="5"/>
    </row>
    <row r="5" spans="1:15">
      <c r="A5" s="29">
        <v>1982</v>
      </c>
      <c r="B5" s="26">
        <v>69.3</v>
      </c>
      <c r="C5" s="26">
        <v>75.5</v>
      </c>
      <c r="D5" s="34">
        <f>B5-B4</f>
        <v>0.20000000000000284</v>
      </c>
      <c r="E5" s="34">
        <f>C5-C4</f>
        <v>0.20000000000000284</v>
      </c>
      <c r="F5" s="26">
        <f t="shared" ref="F5:F38" si="0">C5-B5</f>
        <v>6.2000000000000028</v>
      </c>
      <c r="G5" s="26"/>
      <c r="H5" s="12">
        <v>71.06</v>
      </c>
      <c r="I5" s="12">
        <v>77.02</v>
      </c>
      <c r="J5" s="5"/>
      <c r="K5" s="5"/>
    </row>
    <row r="6" spans="1:15">
      <c r="A6" s="29">
        <v>1983</v>
      </c>
      <c r="B6" s="26">
        <v>69.599999999999994</v>
      </c>
      <c r="C6" s="26">
        <v>75.599999999999994</v>
      </c>
      <c r="D6" s="34">
        <f t="shared" ref="D6:D38" si="1">B6-B5</f>
        <v>0.29999999999999716</v>
      </c>
      <c r="E6" s="34">
        <f t="shared" ref="E6:E38" si="2">C6-C5</f>
        <v>9.9999999999994316E-2</v>
      </c>
      <c r="F6" s="26">
        <f t="shared" si="0"/>
        <v>6</v>
      </c>
      <c r="G6" s="26"/>
      <c r="H6" s="12">
        <v>71.34</v>
      </c>
      <c r="I6" s="12">
        <v>77.25</v>
      </c>
      <c r="J6" s="5"/>
      <c r="K6" s="5"/>
    </row>
    <row r="7" spans="1:15">
      <c r="A7" s="29">
        <v>1984</v>
      </c>
      <c r="B7" s="26">
        <v>69.900000000000006</v>
      </c>
      <c r="C7" s="26">
        <v>75.8</v>
      </c>
      <c r="D7" s="34">
        <f t="shared" si="1"/>
        <v>0.30000000000001137</v>
      </c>
      <c r="E7" s="34">
        <f t="shared" si="2"/>
        <v>0.20000000000000284</v>
      </c>
      <c r="F7" s="26">
        <f t="shared" si="0"/>
        <v>5.8999999999999915</v>
      </c>
      <c r="G7" s="26"/>
      <c r="H7" s="12">
        <v>71.540000000000006</v>
      </c>
      <c r="I7" s="12">
        <v>77.39</v>
      </c>
      <c r="J7" s="5"/>
      <c r="K7" s="5"/>
    </row>
    <row r="8" spans="1:15">
      <c r="A8" s="29">
        <v>1985</v>
      </c>
      <c r="B8" s="26">
        <v>70</v>
      </c>
      <c r="C8" s="26">
        <v>76</v>
      </c>
      <c r="D8" s="34">
        <f t="shared" si="1"/>
        <v>9.9999999999994316E-2</v>
      </c>
      <c r="E8" s="34">
        <f t="shared" si="2"/>
        <v>0.20000000000000284</v>
      </c>
      <c r="F8" s="26">
        <f t="shared" si="0"/>
        <v>6</v>
      </c>
      <c r="G8" s="26"/>
      <c r="H8" s="12">
        <v>71.73</v>
      </c>
      <c r="I8" s="12">
        <v>77.55</v>
      </c>
      <c r="J8" s="5"/>
      <c r="K8" s="5"/>
    </row>
    <row r="9" spans="1:15">
      <c r="A9" s="29">
        <v>1986</v>
      </c>
      <c r="B9" s="26">
        <v>70.2</v>
      </c>
      <c r="C9" s="26">
        <v>76.2</v>
      </c>
      <c r="D9" s="34">
        <f t="shared" si="1"/>
        <v>0.20000000000000284</v>
      </c>
      <c r="E9" s="34">
        <f t="shared" si="2"/>
        <v>0.20000000000000284</v>
      </c>
      <c r="F9" s="26">
        <f t="shared" si="0"/>
        <v>6</v>
      </c>
      <c r="G9" s="26"/>
      <c r="H9" s="12">
        <v>71.91</v>
      </c>
      <c r="I9" s="12">
        <v>77.680000000000007</v>
      </c>
      <c r="J9" s="5"/>
      <c r="K9" s="5"/>
    </row>
    <row r="10" spans="1:15">
      <c r="A10" s="29">
        <v>1987</v>
      </c>
      <c r="B10" s="26">
        <v>70.400000000000006</v>
      </c>
      <c r="C10" s="26">
        <v>76.5</v>
      </c>
      <c r="D10" s="34">
        <f t="shared" si="1"/>
        <v>0.20000000000000284</v>
      </c>
      <c r="E10" s="34">
        <f t="shared" si="2"/>
        <v>0.29999999999999716</v>
      </c>
      <c r="F10" s="26">
        <f t="shared" si="0"/>
        <v>6.0999999999999943</v>
      </c>
      <c r="G10" s="26"/>
      <c r="H10" s="12">
        <v>72.150000000000006</v>
      </c>
      <c r="I10" s="12">
        <v>77.92</v>
      </c>
      <c r="J10" s="5"/>
      <c r="K10" s="5"/>
    </row>
    <row r="11" spans="1:15">
      <c r="A11" s="29">
        <v>1988</v>
      </c>
      <c r="B11" s="26">
        <v>70.599999999999994</v>
      </c>
      <c r="C11" s="26">
        <v>76.5</v>
      </c>
      <c r="D11" s="34">
        <f t="shared" si="1"/>
        <v>0.19999999999998863</v>
      </c>
      <c r="E11" s="34">
        <f t="shared" si="2"/>
        <v>0</v>
      </c>
      <c r="F11" s="26">
        <f t="shared" si="0"/>
        <v>5.9000000000000057</v>
      </c>
      <c r="G11" s="26"/>
      <c r="H11" s="12">
        <v>72.41</v>
      </c>
      <c r="I11" s="12">
        <v>78.05</v>
      </c>
      <c r="J11" s="5"/>
      <c r="K11" s="5"/>
    </row>
    <row r="12" spans="1:15">
      <c r="A12" s="29">
        <v>1989</v>
      </c>
      <c r="B12" s="26">
        <v>70.8</v>
      </c>
      <c r="C12" s="26">
        <v>76.599999999999994</v>
      </c>
      <c r="D12" s="34">
        <f t="shared" si="1"/>
        <v>0.20000000000000284</v>
      </c>
      <c r="E12" s="34">
        <f t="shared" si="2"/>
        <v>9.9999999999994316E-2</v>
      </c>
      <c r="F12" s="26">
        <f t="shared" si="0"/>
        <v>5.7999999999999972</v>
      </c>
      <c r="G12" s="26"/>
      <c r="H12" s="12">
        <v>72.61</v>
      </c>
      <c r="I12" s="12">
        <v>78.23</v>
      </c>
      <c r="J12" s="5"/>
      <c r="K12" s="5"/>
    </row>
    <row r="13" spans="1:15">
      <c r="A13" s="29">
        <v>1990</v>
      </c>
      <c r="B13" s="26">
        <v>71.099999999999994</v>
      </c>
      <c r="C13" s="26">
        <v>76.7</v>
      </c>
      <c r="D13" s="34">
        <f t="shared" si="1"/>
        <v>0.29999999999999716</v>
      </c>
      <c r="E13" s="34">
        <f t="shared" si="2"/>
        <v>0.10000000000000853</v>
      </c>
      <c r="F13" s="26">
        <f t="shared" si="0"/>
        <v>5.6000000000000085</v>
      </c>
      <c r="G13" s="26"/>
      <c r="H13" s="12">
        <v>72.86</v>
      </c>
      <c r="I13" s="12">
        <v>78.41</v>
      </c>
      <c r="J13" s="5"/>
      <c r="K13" s="5"/>
    </row>
    <row r="14" spans="1:15">
      <c r="A14" s="29">
        <v>1991</v>
      </c>
      <c r="B14" s="26">
        <v>71.400000000000006</v>
      </c>
      <c r="C14" s="26">
        <v>77.099999999999994</v>
      </c>
      <c r="D14" s="34">
        <f t="shared" si="1"/>
        <v>0.30000000000001137</v>
      </c>
      <c r="E14" s="34">
        <f t="shared" si="2"/>
        <v>0.39999999999999147</v>
      </c>
      <c r="F14" s="26">
        <f t="shared" si="0"/>
        <v>5.6999999999999886</v>
      </c>
      <c r="G14" s="26"/>
      <c r="H14" s="12">
        <v>73.16</v>
      </c>
      <c r="I14" s="12">
        <v>78.7</v>
      </c>
      <c r="J14" s="5"/>
      <c r="K14" s="5"/>
    </row>
    <row r="15" spans="1:15">
      <c r="A15" s="29">
        <v>1992</v>
      </c>
      <c r="B15" s="26">
        <v>71.5</v>
      </c>
      <c r="C15" s="26">
        <v>77.099999999999994</v>
      </c>
      <c r="D15" s="34">
        <f t="shared" si="1"/>
        <v>9.9999999999994316E-2</v>
      </c>
      <c r="E15" s="34">
        <f t="shared" si="2"/>
        <v>0</v>
      </c>
      <c r="F15" s="26">
        <f t="shared" si="0"/>
        <v>5.5999999999999943</v>
      </c>
      <c r="G15" s="26"/>
      <c r="H15" s="12">
        <v>73.36</v>
      </c>
      <c r="I15" s="12">
        <v>78.78</v>
      </c>
      <c r="J15" s="5"/>
      <c r="K15" s="5"/>
    </row>
    <row r="16" spans="1:15">
      <c r="A16" s="29">
        <v>1993</v>
      </c>
      <c r="B16" s="26">
        <v>71.7</v>
      </c>
      <c r="C16" s="26">
        <v>77.3</v>
      </c>
      <c r="D16" s="34">
        <f t="shared" si="1"/>
        <v>0.20000000000000284</v>
      </c>
      <c r="E16" s="34">
        <f t="shared" si="2"/>
        <v>0.20000000000000284</v>
      </c>
      <c r="F16" s="26">
        <f t="shared" si="0"/>
        <v>5.5999999999999943</v>
      </c>
      <c r="G16" s="26"/>
      <c r="H16" s="12">
        <v>73.67</v>
      </c>
      <c r="I16" s="12">
        <v>79.02</v>
      </c>
      <c r="J16" s="5"/>
      <c r="K16" s="5"/>
    </row>
    <row r="17" spans="1:11">
      <c r="A17" s="29">
        <v>1994</v>
      </c>
      <c r="B17" s="26">
        <v>71.900000000000006</v>
      </c>
      <c r="C17" s="26">
        <v>77.400000000000006</v>
      </c>
      <c r="D17" s="34">
        <f t="shared" si="1"/>
        <v>0.20000000000000284</v>
      </c>
      <c r="E17" s="34">
        <f t="shared" si="2"/>
        <v>0.10000000000000853</v>
      </c>
      <c r="F17" s="26">
        <f t="shared" si="0"/>
        <v>5.5</v>
      </c>
      <c r="G17" s="26"/>
      <c r="H17" s="12">
        <v>73.83</v>
      </c>
      <c r="I17" s="12">
        <v>79.11</v>
      </c>
      <c r="J17" s="5"/>
      <c r="K17" s="5"/>
    </row>
    <row r="18" spans="1:11">
      <c r="A18" s="29">
        <v>1995</v>
      </c>
      <c r="B18" s="26">
        <v>72.099999999999994</v>
      </c>
      <c r="C18" s="26">
        <v>77.7</v>
      </c>
      <c r="D18" s="34">
        <f t="shared" si="1"/>
        <v>0.19999999999998863</v>
      </c>
      <c r="E18" s="34">
        <f t="shared" si="2"/>
        <v>0.29999999999999716</v>
      </c>
      <c r="F18" s="26">
        <f t="shared" si="0"/>
        <v>5.6000000000000085</v>
      </c>
      <c r="G18" s="26"/>
      <c r="H18" s="12">
        <v>74.08</v>
      </c>
      <c r="I18" s="12">
        <v>79.31</v>
      </c>
      <c r="J18" s="5"/>
      <c r="K18" s="5"/>
    </row>
    <row r="19" spans="1:11">
      <c r="A19" s="29">
        <v>1996</v>
      </c>
      <c r="B19" s="26">
        <v>72.2</v>
      </c>
      <c r="C19" s="26">
        <v>77.900000000000006</v>
      </c>
      <c r="D19" s="34">
        <f t="shared" si="1"/>
        <v>0.10000000000000853</v>
      </c>
      <c r="E19" s="34">
        <f t="shared" si="2"/>
        <v>0.20000000000000284</v>
      </c>
      <c r="F19" s="26">
        <f t="shared" si="0"/>
        <v>5.7000000000000028</v>
      </c>
      <c r="G19" s="26"/>
      <c r="H19" s="12">
        <v>74.239999999999995</v>
      </c>
      <c r="I19" s="12">
        <v>79.38</v>
      </c>
      <c r="J19" s="5"/>
      <c r="K19" s="5"/>
    </row>
    <row r="20" spans="1:11">
      <c r="A20" s="29">
        <v>1997</v>
      </c>
      <c r="B20" s="26">
        <v>72.400000000000006</v>
      </c>
      <c r="C20" s="26">
        <v>78</v>
      </c>
      <c r="D20" s="34">
        <f t="shared" si="1"/>
        <v>0.20000000000000284</v>
      </c>
      <c r="E20" s="34">
        <f t="shared" si="2"/>
        <v>9.9999999999994316E-2</v>
      </c>
      <c r="F20" s="26">
        <f t="shared" si="0"/>
        <v>5.5999999999999943</v>
      </c>
      <c r="G20" s="26"/>
      <c r="H20" s="12">
        <v>74.489999999999995</v>
      </c>
      <c r="I20" s="12">
        <v>79.55</v>
      </c>
      <c r="J20" s="5"/>
      <c r="K20" s="5"/>
    </row>
    <row r="21" spans="1:11">
      <c r="A21" s="29">
        <v>1998</v>
      </c>
      <c r="B21" s="26">
        <v>72.599999999999994</v>
      </c>
      <c r="C21" s="26">
        <v>78.2</v>
      </c>
      <c r="D21" s="34">
        <f t="shared" si="1"/>
        <v>0.19999999999998863</v>
      </c>
      <c r="E21" s="34">
        <f t="shared" si="2"/>
        <v>0.20000000000000284</v>
      </c>
      <c r="F21" s="26">
        <f t="shared" si="0"/>
        <v>5.6000000000000085</v>
      </c>
      <c r="G21" s="26"/>
      <c r="H21" s="12">
        <v>74.73</v>
      </c>
      <c r="I21" s="12">
        <v>79.7</v>
      </c>
      <c r="J21" s="5"/>
      <c r="K21" s="5"/>
    </row>
    <row r="22" spans="1:11">
      <c r="A22" s="29">
        <v>1999</v>
      </c>
      <c r="B22" s="26">
        <v>72.8</v>
      </c>
      <c r="C22" s="26">
        <v>78.400000000000006</v>
      </c>
      <c r="D22" s="34">
        <f t="shared" si="1"/>
        <v>0.20000000000000284</v>
      </c>
      <c r="E22" s="34">
        <f t="shared" si="2"/>
        <v>0.20000000000000284</v>
      </c>
      <c r="F22" s="26">
        <f t="shared" si="0"/>
        <v>5.6000000000000085</v>
      </c>
      <c r="G22" s="26"/>
      <c r="H22" s="12">
        <v>75.010000000000005</v>
      </c>
      <c r="I22" s="12">
        <v>79.91</v>
      </c>
      <c r="J22" s="5"/>
      <c r="K22" s="5"/>
    </row>
    <row r="23" spans="1:11">
      <c r="A23" s="29">
        <v>2000</v>
      </c>
      <c r="B23" s="33">
        <v>73.099999999999994</v>
      </c>
      <c r="C23" s="33">
        <v>78.56</v>
      </c>
      <c r="D23" s="34">
        <f t="shared" si="1"/>
        <v>0.29999999999999716</v>
      </c>
      <c r="E23" s="34">
        <f t="shared" si="2"/>
        <v>0.15999999999999659</v>
      </c>
      <c r="F23" s="26">
        <f t="shared" si="0"/>
        <v>5.460000000000008</v>
      </c>
      <c r="G23" s="26"/>
      <c r="H23" s="12">
        <v>75.319999999999993</v>
      </c>
      <c r="I23" s="12">
        <v>80.12</v>
      </c>
      <c r="J23" s="5"/>
      <c r="K23" s="5"/>
    </row>
    <row r="24" spans="1:11">
      <c r="A24" s="29">
        <v>2001</v>
      </c>
      <c r="B24" s="14">
        <v>73.31</v>
      </c>
      <c r="C24" s="14">
        <v>78.78</v>
      </c>
      <c r="D24" s="34">
        <f t="shared" si="1"/>
        <v>0.21000000000000796</v>
      </c>
      <c r="E24" s="34">
        <f t="shared" si="2"/>
        <v>0.21999999999999886</v>
      </c>
      <c r="F24" s="26">
        <f t="shared" si="0"/>
        <v>5.4699999999999989</v>
      </c>
      <c r="G24" s="26"/>
      <c r="H24" s="12">
        <v>75.61</v>
      </c>
      <c r="I24" s="12">
        <v>80.36</v>
      </c>
      <c r="J24" s="5"/>
      <c r="K24" s="5"/>
    </row>
    <row r="25" spans="1:11">
      <c r="A25" s="29">
        <v>2002</v>
      </c>
      <c r="B25" s="14">
        <v>73.5</v>
      </c>
      <c r="C25" s="14">
        <v>78.86</v>
      </c>
      <c r="D25" s="34">
        <f t="shared" si="1"/>
        <v>0.18999999999999773</v>
      </c>
      <c r="E25" s="34">
        <f t="shared" si="2"/>
        <v>7.9999999999998295E-2</v>
      </c>
      <c r="F25" s="26">
        <f t="shared" si="0"/>
        <v>5.3599999999999994</v>
      </c>
      <c r="G25" s="26"/>
      <c r="H25" s="12">
        <v>75.849999999999994</v>
      </c>
      <c r="I25" s="12">
        <v>80.47</v>
      </c>
      <c r="J25" s="5"/>
      <c r="K25" s="5"/>
    </row>
    <row r="26" spans="1:11">
      <c r="A26" s="29">
        <v>2003</v>
      </c>
      <c r="B26" s="14">
        <v>73.78</v>
      </c>
      <c r="C26" s="14">
        <v>79.05</v>
      </c>
      <c r="D26" s="34">
        <f t="shared" si="1"/>
        <v>0.28000000000000114</v>
      </c>
      <c r="E26" s="34">
        <f t="shared" si="2"/>
        <v>0.18999999999999773</v>
      </c>
      <c r="F26" s="26">
        <f t="shared" si="0"/>
        <v>5.269999999999996</v>
      </c>
      <c r="G26" s="26"/>
      <c r="H26" s="12">
        <v>76.150000000000006</v>
      </c>
      <c r="I26" s="12">
        <v>80.680000000000007</v>
      </c>
      <c r="J26" s="5"/>
      <c r="K26" s="5"/>
    </row>
    <row r="27" spans="1:11">
      <c r="A27" s="29">
        <v>2004</v>
      </c>
      <c r="B27" s="14">
        <v>74.22</v>
      </c>
      <c r="C27" s="14">
        <v>79.239999999999995</v>
      </c>
      <c r="D27" s="34">
        <f t="shared" si="1"/>
        <v>0.43999999999999773</v>
      </c>
      <c r="E27" s="34">
        <f t="shared" si="2"/>
        <v>0.18999999999999773</v>
      </c>
      <c r="F27" s="26">
        <f t="shared" si="0"/>
        <v>5.019999999999996</v>
      </c>
      <c r="G27" s="26"/>
      <c r="H27" s="12">
        <v>76.5</v>
      </c>
      <c r="I27" s="12">
        <v>80.91</v>
      </c>
      <c r="J27" s="5"/>
      <c r="K27" s="5"/>
    </row>
    <row r="28" spans="1:11">
      <c r="A28" s="29">
        <v>2005</v>
      </c>
      <c r="B28" s="14">
        <v>74.59</v>
      </c>
      <c r="C28" s="14">
        <v>79.540000000000006</v>
      </c>
      <c r="D28" s="34">
        <f t="shared" si="1"/>
        <v>0.37000000000000455</v>
      </c>
      <c r="E28" s="34">
        <f t="shared" si="2"/>
        <v>0.30000000000001137</v>
      </c>
      <c r="F28" s="26">
        <f t="shared" si="0"/>
        <v>4.9500000000000028</v>
      </c>
      <c r="G28" s="26"/>
      <c r="H28" s="12">
        <v>76.87</v>
      </c>
      <c r="I28" s="12">
        <v>81.239999999999995</v>
      </c>
      <c r="J28" s="5"/>
    </row>
    <row r="29" spans="1:11">
      <c r="A29" s="29">
        <v>2006</v>
      </c>
      <c r="B29" s="14">
        <v>74.790000000000006</v>
      </c>
      <c r="C29" s="14">
        <v>79.680000000000007</v>
      </c>
      <c r="D29" s="34">
        <f t="shared" si="1"/>
        <v>0.20000000000000284</v>
      </c>
      <c r="E29" s="34">
        <f t="shared" si="2"/>
        <v>0.14000000000000057</v>
      </c>
      <c r="F29" s="26">
        <f t="shared" si="0"/>
        <v>4.8900000000000006</v>
      </c>
      <c r="G29" s="26"/>
      <c r="H29" s="12">
        <v>77.14</v>
      </c>
      <c r="I29" s="12">
        <v>81.44</v>
      </c>
      <c r="J29" s="5"/>
    </row>
    <row r="30" spans="1:11">
      <c r="A30" s="29">
        <v>2007</v>
      </c>
      <c r="B30" s="14">
        <v>74.989999999999995</v>
      </c>
      <c r="C30" s="14">
        <v>79.83</v>
      </c>
      <c r="D30" s="34">
        <f t="shared" si="1"/>
        <v>0.19999999999998863</v>
      </c>
      <c r="E30" s="34">
        <f t="shared" si="2"/>
        <v>0.14999999999999147</v>
      </c>
      <c r="F30" s="26">
        <f t="shared" si="0"/>
        <v>4.8400000000000034</v>
      </c>
      <c r="G30" s="26"/>
      <c r="H30" s="12">
        <v>77.38</v>
      </c>
      <c r="I30" s="12">
        <v>81.61</v>
      </c>
      <c r="J30" s="5"/>
    </row>
    <row r="31" spans="1:11">
      <c r="A31" s="29">
        <v>2008</v>
      </c>
      <c r="B31" s="14">
        <v>75.34</v>
      </c>
      <c r="C31" s="14">
        <v>80.05</v>
      </c>
      <c r="D31" s="34">
        <f t="shared" si="1"/>
        <v>0.35000000000000853</v>
      </c>
      <c r="E31" s="34">
        <f t="shared" si="2"/>
        <v>0.21999999999999886</v>
      </c>
      <c r="F31" s="26">
        <f t="shared" si="0"/>
        <v>4.7099999999999937</v>
      </c>
      <c r="G31" s="26"/>
      <c r="H31" s="12">
        <v>77.680000000000007</v>
      </c>
      <c r="I31" s="12">
        <v>81.84</v>
      </c>
      <c r="J31" s="5"/>
    </row>
    <row r="32" spans="1:11">
      <c r="A32" s="29">
        <v>2009</v>
      </c>
      <c r="B32" s="14">
        <v>75.8</v>
      </c>
      <c r="C32" s="14">
        <v>80.31</v>
      </c>
      <c r="D32" s="34">
        <f t="shared" si="1"/>
        <v>0.45999999999999375</v>
      </c>
      <c r="E32" s="34">
        <f t="shared" si="2"/>
        <v>0.26000000000000512</v>
      </c>
      <c r="F32" s="26">
        <f t="shared" si="0"/>
        <v>4.5100000000000051</v>
      </c>
      <c r="G32" s="26"/>
      <c r="H32" s="12">
        <v>78.010000000000005</v>
      </c>
      <c r="I32" s="12">
        <v>82.08</v>
      </c>
      <c r="J32" s="5"/>
    </row>
    <row r="33" spans="1:15">
      <c r="A33" s="29">
        <v>2010</v>
      </c>
      <c r="B33" s="14">
        <v>76.209999999999994</v>
      </c>
      <c r="C33" s="14">
        <v>80.62</v>
      </c>
      <c r="D33" s="34">
        <f t="shared" si="1"/>
        <v>0.40999999999999659</v>
      </c>
      <c r="E33" s="34">
        <f t="shared" si="2"/>
        <v>0.31000000000000227</v>
      </c>
      <c r="F33" s="26">
        <f t="shared" si="0"/>
        <v>4.4100000000000108</v>
      </c>
      <c r="G33" s="26"/>
      <c r="H33" s="12">
        <v>78.41</v>
      </c>
      <c r="I33" s="12">
        <v>82.42</v>
      </c>
      <c r="J33" s="5"/>
    </row>
    <row r="34" spans="1:15">
      <c r="A34" s="29">
        <v>2011</v>
      </c>
      <c r="B34" s="14">
        <v>76.510000000000005</v>
      </c>
      <c r="C34" s="14">
        <v>80.75</v>
      </c>
      <c r="D34" s="34">
        <f t="shared" si="1"/>
        <v>0.30000000000001137</v>
      </c>
      <c r="E34" s="34">
        <f t="shared" si="2"/>
        <v>0.12999999999999545</v>
      </c>
      <c r="F34" s="26">
        <f t="shared" si="0"/>
        <v>4.2399999999999949</v>
      </c>
      <c r="G34" s="26"/>
      <c r="H34" s="12">
        <v>78.709999999999994</v>
      </c>
      <c r="I34" s="12">
        <v>82.58</v>
      </c>
      <c r="J34" s="5"/>
    </row>
    <row r="35" spans="1:15">
      <c r="A35" s="29">
        <v>2012</v>
      </c>
      <c r="B35" s="14">
        <v>76.77</v>
      </c>
      <c r="C35" s="14">
        <v>80.89</v>
      </c>
      <c r="D35" s="34">
        <f t="shared" si="1"/>
        <v>0.25999999999999091</v>
      </c>
      <c r="E35" s="34">
        <f t="shared" si="2"/>
        <v>0.14000000000000057</v>
      </c>
      <c r="F35" s="26">
        <f t="shared" si="0"/>
        <v>4.1200000000000045</v>
      </c>
      <c r="G35" s="26"/>
      <c r="H35" s="12">
        <v>78.91</v>
      </c>
      <c r="I35" s="12">
        <v>82.71</v>
      </c>
      <c r="J35" s="5"/>
    </row>
    <row r="36" spans="1:15">
      <c r="A36" s="29">
        <v>2013</v>
      </c>
      <c r="B36" s="14">
        <v>77.05</v>
      </c>
      <c r="C36" s="14">
        <v>81.06</v>
      </c>
      <c r="D36" s="34">
        <f t="shared" si="1"/>
        <v>0.28000000000000114</v>
      </c>
      <c r="E36" s="34">
        <f t="shared" si="2"/>
        <v>0.17000000000000171</v>
      </c>
      <c r="F36" s="26">
        <f t="shared" si="0"/>
        <v>4.0100000000000051</v>
      </c>
      <c r="G36" s="26"/>
      <c r="H36" s="11">
        <v>79.069999999999993</v>
      </c>
      <c r="I36" s="13">
        <v>82.81</v>
      </c>
      <c r="J36" s="5"/>
    </row>
    <row r="37" spans="1:15">
      <c r="A37" s="32">
        <v>2014</v>
      </c>
      <c r="B37" s="14">
        <v>77.09</v>
      </c>
      <c r="C37" s="14">
        <v>81.14</v>
      </c>
      <c r="D37" s="34">
        <f t="shared" si="1"/>
        <v>4.0000000000006253E-2</v>
      </c>
      <c r="E37" s="34">
        <f t="shared" si="2"/>
        <v>7.9999999999998295E-2</v>
      </c>
      <c r="F37" s="26">
        <f t="shared" si="0"/>
        <v>4.0499999999999972</v>
      </c>
      <c r="G37" s="26"/>
      <c r="H37" s="14">
        <v>79.099999999999994</v>
      </c>
      <c r="I37" s="13">
        <v>82.8</v>
      </c>
      <c r="J37" s="5"/>
    </row>
    <row r="38" spans="1:15">
      <c r="A38" s="29">
        <v>2015</v>
      </c>
      <c r="B38" s="14">
        <v>77.069999999999993</v>
      </c>
      <c r="C38" s="14">
        <v>81.150000000000006</v>
      </c>
      <c r="D38" s="34">
        <f t="shared" si="1"/>
        <v>-2.0000000000010232E-2</v>
      </c>
      <c r="E38" s="34">
        <f t="shared" si="2"/>
        <v>1.0000000000005116E-2</v>
      </c>
      <c r="F38" s="26">
        <f t="shared" si="0"/>
        <v>4.0800000000000125</v>
      </c>
      <c r="G38" s="26"/>
      <c r="H38" s="14">
        <v>79.17</v>
      </c>
      <c r="I38" s="13">
        <v>82.86</v>
      </c>
      <c r="J38" s="5"/>
    </row>
    <row r="39" spans="1:15">
      <c r="A39" s="27">
        <v>2016</v>
      </c>
      <c r="B39" s="21">
        <v>77.02</v>
      </c>
      <c r="C39" s="21">
        <v>81.09</v>
      </c>
      <c r="D39" s="35">
        <f t="shared" ref="D39" si="3">B39-B38</f>
        <v>-4.9999999999997158E-2</v>
      </c>
      <c r="E39" s="35">
        <f t="shared" ref="E39" si="4">C39-C38</f>
        <v>-6.0000000000002274E-2</v>
      </c>
      <c r="F39" s="28">
        <f t="shared" ref="F39" si="5">C39-B39</f>
        <v>4.0700000000000074</v>
      </c>
      <c r="G39" s="28"/>
      <c r="H39" s="21">
        <v>79.180000000000007</v>
      </c>
      <c r="I39" s="15">
        <v>82.86</v>
      </c>
      <c r="J39" s="5"/>
    </row>
    <row r="40" spans="1:15">
      <c r="B40" s="4"/>
      <c r="C40" s="4"/>
      <c r="D40" s="16"/>
      <c r="F40" s="5"/>
      <c r="G40" s="24"/>
      <c r="H40" s="5"/>
    </row>
    <row r="41" spans="1:15" ht="11.25" customHeight="1">
      <c r="A41" s="6" t="s">
        <v>0</v>
      </c>
    </row>
    <row r="42" spans="1:15" ht="11.25" customHeight="1">
      <c r="A42" s="42" t="s">
        <v>14</v>
      </c>
      <c r="B42" s="42"/>
      <c r="C42" s="42"/>
      <c r="D42" s="42"/>
      <c r="E42" s="42"/>
      <c r="F42" s="42"/>
    </row>
    <row r="43" spans="1:15" ht="11.25" customHeight="1">
      <c r="A43" s="7" t="s">
        <v>15</v>
      </c>
      <c r="B43" s="7"/>
      <c r="C43" s="7"/>
      <c r="D43" s="7"/>
      <c r="E43" s="7"/>
      <c r="F43" s="7"/>
      <c r="G43" s="25"/>
      <c r="H43" s="7"/>
      <c r="I43" s="7"/>
      <c r="J43" s="7"/>
      <c r="K43" s="7"/>
      <c r="L43" s="7"/>
      <c r="M43" s="7"/>
      <c r="N43" s="7"/>
      <c r="O43" s="7"/>
    </row>
    <row r="44" spans="1:15" ht="11.25" customHeight="1">
      <c r="A44" s="42" t="s">
        <v>1</v>
      </c>
      <c r="B44" s="42"/>
      <c r="C44" s="42"/>
      <c r="D44" s="42"/>
      <c r="E44" s="42"/>
      <c r="F44" s="42"/>
      <c r="G44" s="42"/>
      <c r="H44" s="42"/>
      <c r="I44" s="42"/>
      <c r="J44" s="7"/>
      <c r="K44" s="7"/>
      <c r="L44" s="7"/>
    </row>
    <row r="45" spans="1:15">
      <c r="B45" s="8"/>
      <c r="F45" s="7"/>
      <c r="G45" s="25"/>
      <c r="H45" s="7"/>
      <c r="I45" s="7"/>
    </row>
    <row r="46" spans="1:15" ht="11.25" customHeight="1">
      <c r="A46" s="41" t="s">
        <v>16</v>
      </c>
      <c r="B46" s="41"/>
    </row>
  </sheetData>
  <mergeCells count="6">
    <mergeCell ref="L1:M1"/>
    <mergeCell ref="N1:O1"/>
    <mergeCell ref="A46:B46"/>
    <mergeCell ref="A42:F42"/>
    <mergeCell ref="A44:I44"/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showGridLines="0" workbookViewId="0"/>
  </sheetViews>
  <sheetFormatPr defaultRowHeight="12.75"/>
  <cols>
    <col min="2" max="2" width="40.7109375" customWidth="1"/>
    <col min="3" max="3" width="80.7109375" customWidth="1"/>
  </cols>
  <sheetData>
    <row r="1" spans="1:3" s="36" customFormat="1">
      <c r="A1" s="36" t="s">
        <v>11</v>
      </c>
      <c r="B1" s="36" t="s">
        <v>9</v>
      </c>
      <c r="C1" s="36" t="s">
        <v>10</v>
      </c>
    </row>
    <row r="2" spans="1:3" s="37" customFormat="1" ht="38.25">
      <c r="A2" s="37">
        <v>1</v>
      </c>
      <c r="B2" s="38" t="s">
        <v>18</v>
      </c>
      <c r="C2" s="37" t="s">
        <v>19</v>
      </c>
    </row>
    <row r="3" spans="1:3" s="37" customFormat="1" ht="25.5">
      <c r="A3" s="37">
        <v>2</v>
      </c>
      <c r="B3" s="38" t="s">
        <v>20</v>
      </c>
      <c r="C3" s="37" t="s">
        <v>17</v>
      </c>
    </row>
    <row r="4" spans="1:3" s="37" customFormat="1" ht="25.5">
      <c r="A4" s="37">
        <v>3</v>
      </c>
      <c r="B4" s="38" t="s">
        <v>13</v>
      </c>
      <c r="C4" s="37" t="s">
        <v>21</v>
      </c>
    </row>
    <row r="5" spans="1:3" s="37" customFormat="1" ht="25.5">
      <c r="A5" s="37">
        <v>4</v>
      </c>
      <c r="B5" s="38" t="s">
        <v>22</v>
      </c>
      <c r="C5" s="37" t="s">
        <v>23</v>
      </c>
    </row>
    <row r="10" spans="1:3">
      <c r="C10" s="3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A18943373</value>
    </field>
    <field name="Objective-Title">
      <value order="0">Data Visualisation - Life Expectancy for Scotland 2014-2016 - Infographic - Dataset</value>
    </field>
    <field name="Objective-Description">
      <value order="0"/>
    </field>
    <field name="Objective-CreationStamp">
      <value order="0">2017-09-11T10:59:06Z</value>
    </field>
    <field name="Objective-IsApproved">
      <value order="0">false</value>
    </field>
    <field name="Objective-IsPublished">
      <value order="0">true</value>
    </field>
    <field name="Objective-DatePublished">
      <value order="0">2017-09-20T08:27:04Z</value>
    </field>
    <field name="Objective-ModificationStamp">
      <value order="0">2017-09-20T08:27:04Z</value>
    </field>
    <field name="Objective-Owner">
      <value order="0">Avila, Victoria V (U440195)</value>
    </field>
    <field name="Objective-Path">
      <value order="0">Objective Global Folder:SG File Plan:People, communities and living:Population and migration:Demography:Research and analysis: Demography:National Records of Scotland (NRS): Demographic Statistics: Data Visualisation: Infographics: 2016-2021</value>
    </field>
    <field name="Objective-Parent">
      <value order="0">National Records of Scotland (NRS): Demographic Statistics: Data Visualisation: Infographics: 2016-2021</value>
    </field>
    <field name="Objective-State">
      <value order="0">Published</value>
    </field>
    <field name="Objective-VersionId">
      <value order="0">vA26372633</value>
    </field>
    <field name="Objective-Version">
      <value order="0">3.0</value>
    </field>
    <field name="Objective-VersionNumber">
      <value order="0">5</value>
    </field>
    <field name="Objective-VersionComment">
      <value order="0"/>
    </field>
    <field name="Objective-FileNumber">
      <value order="0">qA613985</value>
    </field>
    <field name="Objective-Classification">
      <value order="0">OFFICIAL</value>
    </field>
    <field name="Objective-Caveats">
      <value order="0">Caveat for access to SG Fileplan</value>
    </field>
  </systemFields>
  <catalogues>
    <catalogue name="Document Type Catalogue" type="type" ori="id:cA35">
      <field name="Objective-Connect Creator">
        <value order="0"/>
      </field>
      <field name="Objective-Date Received">
        <value order="0"/>
      </field>
      <field name="Objective-Date of Original">
        <value order="0"/>
      </field>
      <field name="Objective-SG Web Publication - Category">
        <value order="0"/>
      </field>
      <field name="Objective-SG Web Publication - Category 2 Classifica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Dataset</vt:lpstr>
      <vt:lpstr>Text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Z441967</dc:creator>
  <cp:lastModifiedBy>U419368</cp:lastModifiedBy>
  <cp:lastPrinted>2017-09-19T12:40:30Z</cp:lastPrinted>
  <dcterms:created xsi:type="dcterms:W3CDTF">2017-08-07T10:52:24Z</dcterms:created>
  <dcterms:modified xsi:type="dcterms:W3CDTF">2018-09-21T12:10:25Z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A18943373</vt:lpwstr>
  </property>
  <property fmtid="{D5CDD505-2E9C-101B-9397-08002B2CF9AE}" pid="4" name="Objective-Title">
    <vt:lpwstr>Data Visualisation - Life Expectancy for Scotland 2014-2016 - Infographic - Dataset</vt:lpwstr>
  </property>
  <property fmtid="{D5CDD505-2E9C-101B-9397-08002B2CF9AE}" pid="5" name="Objective-Description">
    <vt:lpwstr/>
  </property>
  <property fmtid="{D5CDD505-2E9C-101B-9397-08002B2CF9AE}" pid="6" name="Objective-CreationStamp">
    <vt:filetime>2017-09-14T09:40:40Z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2017-09-20T08:27:04Z</vt:filetime>
  </property>
  <property fmtid="{D5CDD505-2E9C-101B-9397-08002B2CF9AE}" pid="10" name="Objective-ModificationStamp">
    <vt:filetime>2018-02-16T10:43:59Z</vt:filetime>
  </property>
  <property fmtid="{D5CDD505-2E9C-101B-9397-08002B2CF9AE}" pid="11" name="Objective-Owner">
    <vt:lpwstr>Avila, Victoria V (U440195)</vt:lpwstr>
  </property>
  <property fmtid="{D5CDD505-2E9C-101B-9397-08002B2CF9AE}" pid="12" name="Objective-Path">
    <vt:lpwstr>Objective Global Folder:SG File Plan:People, communities and living:Population and migration:Demography:Research and analysis: Demography:National Records of Scotland (NRS): Demographic Statistics: Data Visualisation: Infographics: 2016-2021:</vt:lpwstr>
  </property>
  <property fmtid="{D5CDD505-2E9C-101B-9397-08002B2CF9AE}" pid="13" name="Objective-Parent">
    <vt:lpwstr>National Records of Scotland (NRS): Demographic Statistics: Data Visualisation: Infographics: 2016-2021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vA26372633</vt:lpwstr>
  </property>
  <property fmtid="{D5CDD505-2E9C-101B-9397-08002B2CF9AE}" pid="16" name="Objective-Version">
    <vt:lpwstr>3.0</vt:lpwstr>
  </property>
  <property fmtid="{D5CDD505-2E9C-101B-9397-08002B2CF9AE}" pid="17" name="Objective-VersionNumber">
    <vt:r8>5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OFFICIAL]</vt:lpwstr>
  </property>
  <property fmtid="{D5CDD505-2E9C-101B-9397-08002B2CF9AE}" pid="21" name="Objective-Caveats">
    <vt:lpwstr/>
  </property>
  <property fmtid="{D5CDD505-2E9C-101B-9397-08002B2CF9AE}" pid="22" name="Objective-Date Received">
    <vt:lpwstr/>
  </property>
  <property fmtid="{D5CDD505-2E9C-101B-9397-08002B2CF9AE}" pid="23" name="Objective-Date of Original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mment">
    <vt:lpwstr/>
  </property>
  <property fmtid="{D5CDD505-2E9C-101B-9397-08002B2CF9AE}" pid="27" name="Objective-Date of Original [system]">
    <vt:lpwstr/>
  </property>
  <property fmtid="{D5CDD505-2E9C-101B-9397-08002B2CF9AE}" pid="28" name="Objective-Date Received [system]">
    <vt:lpwstr/>
  </property>
  <property fmtid="{D5CDD505-2E9C-101B-9397-08002B2CF9AE}" pid="29" name="Objective-SG Web Publication - Category [system]">
    <vt:lpwstr/>
  </property>
  <property fmtid="{D5CDD505-2E9C-101B-9397-08002B2CF9AE}" pid="30" name="Objective-SG Web Publication - Category 2 Classification [system]">
    <vt:lpwstr/>
  </property>
  <property fmtid="{D5CDD505-2E9C-101B-9397-08002B2CF9AE}" pid="31" name="Objective-Connect Creator">
    <vt:lpwstr/>
  </property>
  <property fmtid="{D5CDD505-2E9C-101B-9397-08002B2CF9AE}" pid="32" name="Objective-Connect Creator [system]">
    <vt:lpwstr/>
  </property>
</Properties>
</file>